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95" yWindow="225" windowWidth="14805" windowHeight="7905" tabRatio="624"/>
  </bookViews>
  <sheets>
    <sheet name="Сводный ТЭБ" sheetId="1" r:id="rId1"/>
    <sheet name="Нефтепродукты" sheetId="2" r:id="rId2"/>
    <sheet name="Природный газ" sheetId="5" r:id="rId3"/>
    <sheet name="Электроэнергия" sheetId="3" r:id="rId4"/>
    <sheet name="Тепловая энергия" sheetId="4" r:id="rId5"/>
  </sheets>
  <calcPr calcId="145621"/>
</workbook>
</file>

<file path=xl/calcChain.xml><?xml version="1.0" encoding="utf-8"?>
<calcChain xmlns="http://schemas.openxmlformats.org/spreadsheetml/2006/main">
  <c r="K22" i="1" l="1"/>
  <c r="D22" i="4"/>
  <c r="D9" i="4"/>
  <c r="C9" i="4"/>
  <c r="K9" i="1"/>
  <c r="C22" i="4" l="1"/>
  <c r="C9" i="2" l="1"/>
  <c r="L36" i="1" l="1"/>
  <c r="L37" i="1"/>
  <c r="L11" i="1" l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1" i="1"/>
  <c r="L20" i="1"/>
  <c r="L19" i="1"/>
  <c r="L18" i="1"/>
  <c r="L17" i="1"/>
  <c r="L16" i="1"/>
  <c r="L15" i="1"/>
  <c r="L14" i="1"/>
  <c r="L13" i="1"/>
  <c r="L12" i="1"/>
  <c r="L10" i="1"/>
  <c r="L8" i="1"/>
  <c r="L7" i="1"/>
  <c r="L6" i="1"/>
  <c r="L5" i="1"/>
  <c r="L9" i="1" l="1"/>
  <c r="L22" i="1"/>
</calcChain>
</file>

<file path=xl/sharedStrings.xml><?xml version="1.0" encoding="utf-8"?>
<sst xmlns="http://schemas.openxmlformats.org/spreadsheetml/2006/main" count="327" uniqueCount="84">
  <si>
    <t>Номер строки</t>
  </si>
  <si>
    <t>Уголь</t>
  </si>
  <si>
    <t>Сырая нефть</t>
  </si>
  <si>
    <t>Природный газ</t>
  </si>
  <si>
    <t>Прочее твёрдое топливо</t>
  </si>
  <si>
    <t>Гидроэнергия и НВИЭ (нетрадиционные и возобновляемые источники энергии)</t>
  </si>
  <si>
    <t>Тепловая энергия</t>
  </si>
  <si>
    <t>Всего</t>
  </si>
  <si>
    <t>Номер столбца</t>
  </si>
  <si>
    <t>Производство энергетических ресурсов</t>
  </si>
  <si>
    <t>Ввоз</t>
  </si>
  <si>
    <t>Вывоз</t>
  </si>
  <si>
    <t>Изменение запасов</t>
  </si>
  <si>
    <t>Потребление первичной энергии</t>
  </si>
  <si>
    <t>Статистическое расхождение</t>
  </si>
  <si>
    <t>Производство электрической энергии</t>
  </si>
  <si>
    <t>Производство тепловой энергии</t>
  </si>
  <si>
    <t>Теплоэлектростанции</t>
  </si>
  <si>
    <t>Котельные</t>
  </si>
  <si>
    <t>Электрокотельные и теплоутилизационные установки</t>
  </si>
  <si>
    <t>Преобразование энергетических ресурсов</t>
  </si>
  <si>
    <t>Перреработка нефти</t>
  </si>
  <si>
    <t>Переработка газа</t>
  </si>
  <si>
    <t>Обогащение угля</t>
  </si>
  <si>
    <t>Собственные нужды</t>
  </si>
  <si>
    <t>Потери при передаче</t>
  </si>
  <si>
    <t>Конечное потребление энергетических ресурсов</t>
  </si>
  <si>
    <t>Сельское хозяйство, рыболовство и рыбоводство</t>
  </si>
  <si>
    <t>Промышленность</t>
  </si>
  <si>
    <t>Продукт 1</t>
  </si>
  <si>
    <t>…</t>
  </si>
  <si>
    <t>Продукт N</t>
  </si>
  <si>
    <t>Прочая промышленность</t>
  </si>
  <si>
    <t>Строительство</t>
  </si>
  <si>
    <t>Транспорт и связь</t>
  </si>
  <si>
    <t>Железнодорожный</t>
  </si>
  <si>
    <t>Трубопроводный</t>
  </si>
  <si>
    <t>Автомобильный</t>
  </si>
  <si>
    <t>Прочий</t>
  </si>
  <si>
    <t>Сфера услуг</t>
  </si>
  <si>
    <t>Население</t>
  </si>
  <si>
    <t>Использование ТЭР в качестве сырья и на нетопливные нужды</t>
  </si>
  <si>
    <t>8.1</t>
  </si>
  <si>
    <t>8.2</t>
  </si>
  <si>
    <t>8.3</t>
  </si>
  <si>
    <t>9</t>
  </si>
  <si>
    <t>9.1</t>
  </si>
  <si>
    <t>9.2</t>
  </si>
  <si>
    <t>9.3</t>
  </si>
  <si>
    <t>10</t>
  </si>
  <si>
    <t>11</t>
  </si>
  <si>
    <t>12</t>
  </si>
  <si>
    <t>13</t>
  </si>
  <si>
    <t>14</t>
  </si>
  <si>
    <t>14.1</t>
  </si>
  <si>
    <t>14.N</t>
  </si>
  <si>
    <t>15</t>
  </si>
  <si>
    <t>16</t>
  </si>
  <si>
    <t>16.1</t>
  </si>
  <si>
    <t>16.2</t>
  </si>
  <si>
    <t>16.3</t>
  </si>
  <si>
    <t>16.4</t>
  </si>
  <si>
    <t>17</t>
  </si>
  <si>
    <t>18</t>
  </si>
  <si>
    <t>19</t>
  </si>
  <si>
    <t>+23,29</t>
  </si>
  <si>
    <t>14N+1</t>
  </si>
  <si>
    <t>Нефтепро-дукты</t>
  </si>
  <si>
    <t>Электри-ческая энергия</t>
  </si>
  <si>
    <t>Атом-ная энергия</t>
  </si>
  <si>
    <t>ТОПЛИВНО-ЭНЕРГЕТИЧЕСКИЙ БАЛАНС</t>
  </si>
  <si>
    <t>муниципального образования Соль-Илецкий городской округ Оренбургской области</t>
  </si>
  <si>
    <t>Отчётный год</t>
  </si>
  <si>
    <t>Прогнозный год</t>
  </si>
  <si>
    <t>Строки топливно - энергетического баланса</t>
  </si>
  <si>
    <t>Номер строк баланса</t>
  </si>
  <si>
    <t>Нефтепродукты</t>
  </si>
  <si>
    <t>Переработка нефти</t>
  </si>
  <si>
    <t>Продукт М</t>
  </si>
  <si>
    <t>14.М</t>
  </si>
  <si>
    <t>Электр. энергия</t>
  </si>
  <si>
    <t>-</t>
  </si>
  <si>
    <t>Однопродуктовый топливно-энергетический баланс</t>
  </si>
  <si>
    <t>+23,69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</si>
</sst>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2" fontId="2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Normal="100" workbookViewId="0">
      <selection activeCell="K37" sqref="K37"/>
    </sheetView>
  </sheetViews>
  <sheetFormatPr defaultRowHeight="15.75" x14ac:dyDescent="0.25"/>
  <cols>
    <col min="1" max="1" width="21.140625" style="1" customWidth="1"/>
    <col min="2" max="2" width="7.28515625" style="1" customWidth="1"/>
    <col min="3" max="3" width="6.140625" style="1" customWidth="1"/>
    <col min="4" max="4" width="7.42578125" style="1" customWidth="1"/>
    <col min="5" max="5" width="10.28515625" style="1" customWidth="1"/>
    <col min="6" max="6" width="11.140625" style="1" customWidth="1"/>
    <col min="7" max="7" width="8" style="1" customWidth="1"/>
    <col min="8" max="8" width="17.7109375" style="1" customWidth="1"/>
    <col min="9" max="9" width="7.42578125" style="1" customWidth="1"/>
    <col min="10" max="10" width="10.85546875" style="1" customWidth="1"/>
    <col min="11" max="11" width="11.140625" style="1" customWidth="1"/>
    <col min="12" max="12" width="10" style="1" customWidth="1"/>
    <col min="13" max="13" width="14.28515625" style="1" customWidth="1"/>
    <col min="14" max="14" width="9.140625" style="1"/>
    <col min="15" max="15" width="13.5703125" style="1" customWidth="1"/>
    <col min="16" max="16384" width="9.140625" style="1"/>
  </cols>
  <sheetData>
    <row r="1" spans="1:12" ht="15" customHeight="1" x14ac:dyDescent="0.25">
      <c r="A1" s="13" t="s">
        <v>70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8" customHeight="1" thickBot="1" x14ac:dyDescent="0.3">
      <c r="A2" s="14" t="s">
        <v>71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64.5" thickBot="1" x14ac:dyDescent="0.3">
      <c r="A3" s="2"/>
      <c r="B3" s="2" t="s">
        <v>0</v>
      </c>
      <c r="C3" s="2" t="s">
        <v>1</v>
      </c>
      <c r="D3" s="2" t="s">
        <v>2</v>
      </c>
      <c r="E3" s="2" t="s">
        <v>67</v>
      </c>
      <c r="F3" s="2" t="s">
        <v>3</v>
      </c>
      <c r="G3" s="2" t="s">
        <v>4</v>
      </c>
      <c r="H3" s="11" t="s">
        <v>5</v>
      </c>
      <c r="I3" s="2" t="s">
        <v>69</v>
      </c>
      <c r="J3" s="2" t="s">
        <v>68</v>
      </c>
      <c r="K3" s="2" t="s">
        <v>6</v>
      </c>
      <c r="L3" s="2" t="s">
        <v>7</v>
      </c>
    </row>
    <row r="4" spans="1:12" ht="16.5" thickBot="1" x14ac:dyDescent="0.3">
      <c r="A4" s="2" t="s">
        <v>8</v>
      </c>
      <c r="B4" s="2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/>
    </row>
    <row r="5" spans="1:12" ht="45.75" thickBot="1" x14ac:dyDescent="0.3">
      <c r="A5" s="2" t="s">
        <v>9</v>
      </c>
      <c r="B5" s="2">
        <v>1</v>
      </c>
      <c r="C5" s="3"/>
      <c r="D5" s="3"/>
      <c r="E5" s="3"/>
      <c r="F5" s="3"/>
      <c r="G5" s="3"/>
      <c r="H5" s="3"/>
      <c r="I5" s="3"/>
      <c r="J5" s="3"/>
      <c r="K5" s="3">
        <v>10360.16</v>
      </c>
      <c r="L5" s="3">
        <f t="shared" ref="L5:L35" si="0">SUM(C5:K5)</f>
        <v>10360.16</v>
      </c>
    </row>
    <row r="6" spans="1:12" ht="16.5" thickBot="1" x14ac:dyDescent="0.3">
      <c r="A6" s="2" t="s">
        <v>10</v>
      </c>
      <c r="B6" s="2">
        <v>2</v>
      </c>
      <c r="C6" s="3"/>
      <c r="D6" s="3"/>
      <c r="E6" s="3">
        <v>229.08</v>
      </c>
      <c r="F6" s="3">
        <v>10055.834999999999</v>
      </c>
      <c r="G6" s="3"/>
      <c r="H6" s="3"/>
      <c r="I6" s="3"/>
      <c r="J6" s="3">
        <v>517.14599999999996</v>
      </c>
      <c r="K6" s="3">
        <v>379.04899999999998</v>
      </c>
      <c r="L6" s="3">
        <f t="shared" si="0"/>
        <v>11181.11</v>
      </c>
    </row>
    <row r="7" spans="1:12" ht="16.5" thickBot="1" x14ac:dyDescent="0.3">
      <c r="A7" s="2" t="s">
        <v>11</v>
      </c>
      <c r="B7" s="2">
        <v>3</v>
      </c>
      <c r="C7" s="3"/>
      <c r="D7" s="3"/>
      <c r="E7" s="3"/>
      <c r="F7" s="3"/>
      <c r="G7" s="3"/>
      <c r="H7" s="3"/>
      <c r="I7" s="3"/>
      <c r="J7" s="3"/>
      <c r="K7" s="3"/>
      <c r="L7" s="3">
        <f t="shared" si="0"/>
        <v>0</v>
      </c>
    </row>
    <row r="8" spans="1:12" ht="16.5" thickBot="1" x14ac:dyDescent="0.3">
      <c r="A8" s="2" t="s">
        <v>12</v>
      </c>
      <c r="B8" s="2">
        <v>4</v>
      </c>
      <c r="C8" s="3"/>
      <c r="D8" s="3"/>
      <c r="E8" s="2" t="s">
        <v>83</v>
      </c>
      <c r="F8" s="3"/>
      <c r="G8" s="3"/>
      <c r="H8" s="3"/>
      <c r="I8" s="3"/>
      <c r="J8" s="3"/>
      <c r="K8" s="3"/>
      <c r="L8" s="3">
        <f t="shared" si="0"/>
        <v>0</v>
      </c>
    </row>
    <row r="9" spans="1:12" ht="30.75" thickBot="1" x14ac:dyDescent="0.3">
      <c r="A9" s="2" t="s">
        <v>13</v>
      </c>
      <c r="B9" s="2">
        <v>5</v>
      </c>
      <c r="C9" s="3"/>
      <c r="D9" s="3"/>
      <c r="E9" s="3">
        <v>252.77</v>
      </c>
      <c r="F9" s="3">
        <v>10055.834999999999</v>
      </c>
      <c r="G9" s="3"/>
      <c r="H9" s="3"/>
      <c r="I9" s="3"/>
      <c r="J9" s="3">
        <v>517.14599999999996</v>
      </c>
      <c r="K9" s="3">
        <f>SUM(K5:K8)</f>
        <v>10739.208999999999</v>
      </c>
      <c r="L9" s="3">
        <f t="shared" si="0"/>
        <v>21564.959999999999</v>
      </c>
    </row>
    <row r="10" spans="1:12" ht="30.75" thickBot="1" x14ac:dyDescent="0.3">
      <c r="A10" s="2" t="s">
        <v>14</v>
      </c>
      <c r="B10" s="2">
        <v>6</v>
      </c>
      <c r="C10" s="3"/>
      <c r="D10" s="3"/>
      <c r="E10" s="3">
        <v>23.69</v>
      </c>
      <c r="F10" s="3">
        <v>0</v>
      </c>
      <c r="G10" s="3"/>
      <c r="H10" s="3"/>
      <c r="I10" s="3"/>
      <c r="J10" s="3">
        <v>0</v>
      </c>
      <c r="K10" s="3">
        <v>0</v>
      </c>
      <c r="L10" s="3">
        <f t="shared" si="0"/>
        <v>23.69</v>
      </c>
    </row>
    <row r="11" spans="1:12" ht="45.75" thickBot="1" x14ac:dyDescent="0.3">
      <c r="A11" s="2" t="s">
        <v>15</v>
      </c>
      <c r="B11" s="2">
        <v>7</v>
      </c>
      <c r="C11" s="3"/>
      <c r="D11" s="3"/>
      <c r="E11" s="3"/>
      <c r="F11" s="3"/>
      <c r="G11" s="3"/>
      <c r="H11" s="3"/>
      <c r="I11" s="3"/>
      <c r="J11" s="3"/>
      <c r="K11" s="3"/>
      <c r="L11" s="3">
        <f t="shared" si="0"/>
        <v>0</v>
      </c>
    </row>
    <row r="12" spans="1:12" ht="30.75" thickBot="1" x14ac:dyDescent="0.3">
      <c r="A12" s="2" t="s">
        <v>16</v>
      </c>
      <c r="B12" s="2">
        <v>8</v>
      </c>
      <c r="C12" s="3"/>
      <c r="D12" s="3"/>
      <c r="E12" s="3">
        <v>72.61</v>
      </c>
      <c r="F12" s="3">
        <v>10055.834999999999</v>
      </c>
      <c r="G12" s="3"/>
      <c r="H12" s="3"/>
      <c r="I12" s="3"/>
      <c r="J12" s="3"/>
      <c r="K12" s="3"/>
      <c r="L12" s="3">
        <f t="shared" si="0"/>
        <v>10128.445</v>
      </c>
    </row>
    <row r="13" spans="1:12" ht="16.5" thickBot="1" x14ac:dyDescent="0.3">
      <c r="A13" s="2" t="s">
        <v>17</v>
      </c>
      <c r="B13" s="2" t="s">
        <v>42</v>
      </c>
      <c r="C13" s="3"/>
      <c r="D13" s="3"/>
      <c r="E13" s="3"/>
      <c r="F13" s="3"/>
      <c r="G13" s="3"/>
      <c r="H13" s="3"/>
      <c r="I13" s="3"/>
      <c r="J13" s="3"/>
      <c r="K13" s="3"/>
      <c r="L13" s="3">
        <f t="shared" si="0"/>
        <v>0</v>
      </c>
    </row>
    <row r="14" spans="1:12" ht="16.5" thickBot="1" x14ac:dyDescent="0.3">
      <c r="A14" s="2" t="s">
        <v>18</v>
      </c>
      <c r="B14" s="2" t="s">
        <v>43</v>
      </c>
      <c r="C14" s="3"/>
      <c r="D14" s="3"/>
      <c r="E14" s="3">
        <v>74.010000000000005</v>
      </c>
      <c r="F14" s="3">
        <v>10055.834999999999</v>
      </c>
      <c r="G14" s="3"/>
      <c r="H14" s="3"/>
      <c r="I14" s="3"/>
      <c r="J14" s="3"/>
      <c r="K14" s="3"/>
      <c r="L14" s="3">
        <f t="shared" si="0"/>
        <v>10129.844999999999</v>
      </c>
    </row>
    <row r="15" spans="1:12" ht="45.75" thickBot="1" x14ac:dyDescent="0.3">
      <c r="A15" s="2" t="s">
        <v>19</v>
      </c>
      <c r="B15" s="2" t="s">
        <v>44</v>
      </c>
      <c r="C15" s="3"/>
      <c r="D15" s="3"/>
      <c r="E15" s="3"/>
      <c r="F15" s="3"/>
      <c r="G15" s="3"/>
      <c r="H15" s="3"/>
      <c r="I15" s="3"/>
      <c r="J15" s="3"/>
      <c r="K15" s="3"/>
      <c r="L15" s="3">
        <f t="shared" si="0"/>
        <v>0</v>
      </c>
    </row>
    <row r="16" spans="1:12" ht="45.75" thickBot="1" x14ac:dyDescent="0.3">
      <c r="A16" s="2" t="s">
        <v>20</v>
      </c>
      <c r="B16" s="2" t="s">
        <v>45</v>
      </c>
      <c r="C16" s="3"/>
      <c r="D16" s="3"/>
      <c r="E16" s="3"/>
      <c r="F16" s="3"/>
      <c r="G16" s="3"/>
      <c r="H16" s="3"/>
      <c r="I16" s="3"/>
      <c r="J16" s="3"/>
      <c r="K16" s="3"/>
      <c r="L16" s="3">
        <f t="shared" si="0"/>
        <v>0</v>
      </c>
    </row>
    <row r="17" spans="1:12" ht="16.5" thickBot="1" x14ac:dyDescent="0.3">
      <c r="A17" s="2" t="s">
        <v>21</v>
      </c>
      <c r="B17" s="2" t="s">
        <v>46</v>
      </c>
      <c r="C17" s="3"/>
      <c r="D17" s="3"/>
      <c r="E17" s="3"/>
      <c r="F17" s="3"/>
      <c r="G17" s="3"/>
      <c r="H17" s="3"/>
      <c r="I17" s="3"/>
      <c r="J17" s="3"/>
      <c r="K17" s="3"/>
      <c r="L17" s="3">
        <f t="shared" si="0"/>
        <v>0</v>
      </c>
    </row>
    <row r="18" spans="1:12" ht="16.5" thickBot="1" x14ac:dyDescent="0.3">
      <c r="A18" s="2" t="s">
        <v>22</v>
      </c>
      <c r="B18" s="2" t="s">
        <v>47</v>
      </c>
      <c r="C18" s="3"/>
      <c r="D18" s="3"/>
      <c r="E18" s="3"/>
      <c r="F18" s="3"/>
      <c r="G18" s="3"/>
      <c r="H18" s="3"/>
      <c r="I18" s="3"/>
      <c r="J18" s="3"/>
      <c r="K18" s="3"/>
      <c r="L18" s="3">
        <f t="shared" si="0"/>
        <v>0</v>
      </c>
    </row>
    <row r="19" spans="1:12" ht="24" customHeight="1" thickBot="1" x14ac:dyDescent="0.3">
      <c r="A19" s="2" t="s">
        <v>23</v>
      </c>
      <c r="B19" s="2" t="s">
        <v>48</v>
      </c>
      <c r="C19" s="3"/>
      <c r="D19" s="3"/>
      <c r="E19" s="3"/>
      <c r="F19" s="3"/>
      <c r="G19" s="3"/>
      <c r="H19" s="3"/>
      <c r="I19" s="3"/>
      <c r="J19" s="3"/>
      <c r="K19" s="3"/>
      <c r="L19" s="3">
        <f t="shared" si="0"/>
        <v>0</v>
      </c>
    </row>
    <row r="20" spans="1:12" ht="16.5" thickBot="1" x14ac:dyDescent="0.3">
      <c r="A20" s="2" t="s">
        <v>24</v>
      </c>
      <c r="B20" s="2" t="s">
        <v>49</v>
      </c>
      <c r="C20" s="3"/>
      <c r="D20" s="3"/>
      <c r="E20" s="3">
        <v>155.01</v>
      </c>
      <c r="F20" s="3"/>
      <c r="G20" s="3"/>
      <c r="H20" s="3"/>
      <c r="I20" s="3"/>
      <c r="J20" s="3">
        <v>517.14599999999996</v>
      </c>
      <c r="K20" s="3"/>
      <c r="L20" s="3">
        <f t="shared" si="0"/>
        <v>672.15599999999995</v>
      </c>
    </row>
    <row r="21" spans="1:12" ht="16.5" thickBot="1" x14ac:dyDescent="0.3">
      <c r="A21" s="2" t="s">
        <v>25</v>
      </c>
      <c r="B21" s="2" t="s">
        <v>50</v>
      </c>
      <c r="C21" s="3"/>
      <c r="D21" s="3"/>
      <c r="E21" s="3"/>
      <c r="F21" s="3"/>
      <c r="G21" s="3"/>
      <c r="H21" s="3"/>
      <c r="I21" s="3"/>
      <c r="J21" s="3"/>
      <c r="K21" s="3">
        <v>1310.819</v>
      </c>
      <c r="L21" s="3">
        <f t="shared" si="0"/>
        <v>1310.819</v>
      </c>
    </row>
    <row r="22" spans="1:12" ht="48.75" customHeight="1" thickBot="1" x14ac:dyDescent="0.3">
      <c r="A22" s="2" t="s">
        <v>26</v>
      </c>
      <c r="B22" s="2" t="s">
        <v>51</v>
      </c>
      <c r="C22" s="3"/>
      <c r="D22" s="3"/>
      <c r="E22" s="3"/>
      <c r="F22" s="3"/>
      <c r="G22" s="3"/>
      <c r="H22" s="3"/>
      <c r="I22" s="3"/>
      <c r="J22" s="3"/>
      <c r="K22" s="3">
        <f>SUM(K23:K37)</f>
        <v>9630.8880000000008</v>
      </c>
      <c r="L22" s="3">
        <f t="shared" si="0"/>
        <v>9630.8880000000008</v>
      </c>
    </row>
    <row r="23" spans="1:12" ht="45" customHeight="1" thickBot="1" x14ac:dyDescent="0.3">
      <c r="A23" s="2" t="s">
        <v>27</v>
      </c>
      <c r="B23" s="2" t="s">
        <v>52</v>
      </c>
      <c r="C23" s="3"/>
      <c r="D23" s="3"/>
      <c r="E23" s="3"/>
      <c r="F23" s="3"/>
      <c r="G23" s="3"/>
      <c r="H23" s="3"/>
      <c r="I23" s="3"/>
      <c r="J23" s="3"/>
      <c r="K23" s="3"/>
      <c r="L23" s="3">
        <f t="shared" si="0"/>
        <v>0</v>
      </c>
    </row>
    <row r="24" spans="1:12" ht="16.5" thickBot="1" x14ac:dyDescent="0.3">
      <c r="A24" s="2" t="s">
        <v>28</v>
      </c>
      <c r="B24" s="2" t="s">
        <v>53</v>
      </c>
      <c r="C24" s="3"/>
      <c r="D24" s="3"/>
      <c r="E24" s="3"/>
      <c r="F24" s="3"/>
      <c r="G24" s="3"/>
      <c r="H24" s="3"/>
      <c r="I24" s="3"/>
      <c r="J24" s="3"/>
      <c r="K24" s="3"/>
      <c r="L24" s="3">
        <f t="shared" si="0"/>
        <v>0</v>
      </c>
    </row>
    <row r="25" spans="1:12" ht="16.5" thickBot="1" x14ac:dyDescent="0.3">
      <c r="A25" s="2" t="s">
        <v>29</v>
      </c>
      <c r="B25" s="2" t="s">
        <v>54</v>
      </c>
      <c r="C25" s="3"/>
      <c r="D25" s="3"/>
      <c r="E25" s="3"/>
      <c r="F25" s="3"/>
      <c r="G25" s="3"/>
      <c r="H25" s="3"/>
      <c r="I25" s="3"/>
      <c r="J25" s="3"/>
      <c r="K25" s="3"/>
      <c r="L25" s="3">
        <f t="shared" si="0"/>
        <v>0</v>
      </c>
    </row>
    <row r="26" spans="1:12" ht="15.75" customHeight="1" thickBot="1" x14ac:dyDescent="0.3">
      <c r="A26" s="2" t="s">
        <v>30</v>
      </c>
      <c r="B26" s="2"/>
      <c r="C26" s="3"/>
      <c r="D26" s="3"/>
      <c r="E26" s="3"/>
      <c r="F26" s="3"/>
      <c r="G26" s="3"/>
      <c r="H26" s="3"/>
      <c r="I26" s="3"/>
      <c r="J26" s="3"/>
      <c r="K26" s="3"/>
      <c r="L26" s="3">
        <f t="shared" si="0"/>
        <v>0</v>
      </c>
    </row>
    <row r="27" spans="1:12" ht="16.5" thickBot="1" x14ac:dyDescent="0.3">
      <c r="A27" s="2" t="s">
        <v>31</v>
      </c>
      <c r="B27" s="2" t="s">
        <v>55</v>
      </c>
      <c r="C27" s="3"/>
      <c r="D27" s="3"/>
      <c r="E27" s="3"/>
      <c r="F27" s="3"/>
      <c r="G27" s="3"/>
      <c r="H27" s="3"/>
      <c r="I27" s="3"/>
      <c r="J27" s="3"/>
      <c r="K27" s="3"/>
      <c r="L27" s="3">
        <f t="shared" si="0"/>
        <v>0</v>
      </c>
    </row>
    <row r="28" spans="1:12" ht="30.75" thickBot="1" x14ac:dyDescent="0.3">
      <c r="A28" s="2" t="s">
        <v>32</v>
      </c>
      <c r="B28" s="2" t="s">
        <v>66</v>
      </c>
      <c r="C28" s="3"/>
      <c r="D28" s="3"/>
      <c r="E28" s="3"/>
      <c r="F28" s="3"/>
      <c r="G28" s="3"/>
      <c r="H28" s="3"/>
      <c r="I28" s="3"/>
      <c r="J28" s="3"/>
      <c r="K28" s="3"/>
      <c r="L28" s="3">
        <f t="shared" si="0"/>
        <v>0</v>
      </c>
    </row>
    <row r="29" spans="1:12" ht="16.5" thickBot="1" x14ac:dyDescent="0.3">
      <c r="A29" s="2" t="s">
        <v>33</v>
      </c>
      <c r="B29" s="2" t="s">
        <v>56</v>
      </c>
      <c r="C29" s="3"/>
      <c r="D29" s="3"/>
      <c r="E29" s="3"/>
      <c r="F29" s="3"/>
      <c r="G29" s="3"/>
      <c r="H29" s="3"/>
      <c r="I29" s="3"/>
      <c r="J29" s="3"/>
      <c r="K29" s="3"/>
      <c r="L29" s="3">
        <f t="shared" si="0"/>
        <v>0</v>
      </c>
    </row>
    <row r="30" spans="1:12" ht="16.5" thickBot="1" x14ac:dyDescent="0.3">
      <c r="A30" s="2" t="s">
        <v>34</v>
      </c>
      <c r="B30" s="2" t="s">
        <v>57</v>
      </c>
      <c r="C30" s="3"/>
      <c r="D30" s="3"/>
      <c r="E30" s="3"/>
      <c r="F30" s="3"/>
      <c r="G30" s="3"/>
      <c r="H30" s="3"/>
      <c r="I30" s="3"/>
      <c r="J30" s="3"/>
      <c r="K30" s="3"/>
      <c r="L30" s="3">
        <f t="shared" si="0"/>
        <v>0</v>
      </c>
    </row>
    <row r="31" spans="1:12" ht="16.5" thickBot="1" x14ac:dyDescent="0.3">
      <c r="A31" s="2" t="s">
        <v>35</v>
      </c>
      <c r="B31" s="2" t="s">
        <v>58</v>
      </c>
      <c r="C31" s="3"/>
      <c r="D31" s="3"/>
      <c r="E31" s="3"/>
      <c r="F31" s="3"/>
      <c r="G31" s="3"/>
      <c r="H31" s="3"/>
      <c r="I31" s="3"/>
      <c r="J31" s="3"/>
      <c r="K31" s="3"/>
      <c r="L31" s="3">
        <f t="shared" si="0"/>
        <v>0</v>
      </c>
    </row>
    <row r="32" spans="1:12" ht="16.5" thickBot="1" x14ac:dyDescent="0.3">
      <c r="A32" s="2" t="s">
        <v>36</v>
      </c>
      <c r="B32" s="2" t="s">
        <v>59</v>
      </c>
      <c r="C32" s="3"/>
      <c r="D32" s="3"/>
      <c r="E32" s="3"/>
      <c r="F32" s="3"/>
      <c r="G32" s="3"/>
      <c r="H32" s="3"/>
      <c r="I32" s="3"/>
      <c r="J32" s="3"/>
      <c r="K32" s="3">
        <v>101.462</v>
      </c>
      <c r="L32" s="3">
        <f t="shared" si="0"/>
        <v>101.462</v>
      </c>
    </row>
    <row r="33" spans="1:12" ht="16.5" thickBot="1" x14ac:dyDescent="0.3">
      <c r="A33" s="2" t="s">
        <v>37</v>
      </c>
      <c r="B33" s="2" t="s">
        <v>60</v>
      </c>
      <c r="C33" s="3"/>
      <c r="D33" s="3"/>
      <c r="E33" s="3"/>
      <c r="F33" s="3"/>
      <c r="G33" s="3"/>
      <c r="H33" s="3"/>
      <c r="I33" s="3"/>
      <c r="J33" s="3"/>
      <c r="K33" s="3"/>
      <c r="L33" s="3">
        <f t="shared" si="0"/>
        <v>0</v>
      </c>
    </row>
    <row r="34" spans="1:12" ht="16.5" thickBot="1" x14ac:dyDescent="0.3">
      <c r="A34" s="2" t="s">
        <v>38</v>
      </c>
      <c r="B34" s="2" t="s">
        <v>61</v>
      </c>
      <c r="C34" s="3"/>
      <c r="D34" s="3"/>
      <c r="E34" s="3"/>
      <c r="F34" s="3"/>
      <c r="G34" s="3"/>
      <c r="H34" s="3"/>
      <c r="I34" s="3"/>
      <c r="J34" s="3"/>
      <c r="K34" s="3">
        <v>497.25700000000001</v>
      </c>
      <c r="L34" s="3">
        <f t="shared" si="0"/>
        <v>497.25700000000001</v>
      </c>
    </row>
    <row r="35" spans="1:12" ht="17.25" customHeight="1" thickBot="1" x14ac:dyDescent="0.3">
      <c r="A35" s="2" t="s">
        <v>39</v>
      </c>
      <c r="B35" s="2" t="s">
        <v>62</v>
      </c>
      <c r="C35" s="3"/>
      <c r="D35" s="3"/>
      <c r="E35" s="3"/>
      <c r="F35" s="3"/>
      <c r="G35" s="3"/>
      <c r="H35" s="3"/>
      <c r="I35" s="3"/>
      <c r="J35" s="3"/>
      <c r="K35" s="3">
        <v>5205.8860000000004</v>
      </c>
      <c r="L35" s="3">
        <f t="shared" si="0"/>
        <v>5205.8860000000004</v>
      </c>
    </row>
    <row r="36" spans="1:12" ht="16.5" thickBot="1" x14ac:dyDescent="0.3">
      <c r="A36" s="2" t="s">
        <v>40</v>
      </c>
      <c r="B36" s="2" t="s">
        <v>63</v>
      </c>
      <c r="C36" s="10"/>
      <c r="D36" s="10"/>
      <c r="E36" s="10"/>
      <c r="F36" s="10"/>
      <c r="G36" s="10"/>
      <c r="H36" s="10"/>
      <c r="I36" s="10"/>
      <c r="J36" s="10"/>
      <c r="K36" s="10">
        <v>3826.2829999999999</v>
      </c>
      <c r="L36" s="10">
        <f>SUM(C36:K36)</f>
        <v>3826.2829999999999</v>
      </c>
    </row>
    <row r="37" spans="1:12" ht="45.75" thickBot="1" x14ac:dyDescent="0.3">
      <c r="A37" s="2" t="s">
        <v>41</v>
      </c>
      <c r="B37" s="2" t="s">
        <v>64</v>
      </c>
      <c r="C37" s="3"/>
      <c r="D37" s="3"/>
      <c r="E37" s="3"/>
      <c r="F37" s="3"/>
      <c r="G37" s="3"/>
      <c r="H37" s="3"/>
      <c r="I37" s="3"/>
      <c r="J37" s="3"/>
      <c r="K37" s="3"/>
      <c r="L37" s="3">
        <f>SUM(C37:K37)</f>
        <v>0</v>
      </c>
    </row>
  </sheetData>
  <mergeCells count="2">
    <mergeCell ref="A1:L1"/>
    <mergeCell ref="A2:L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D8" sqref="D8"/>
    </sheetView>
  </sheetViews>
  <sheetFormatPr defaultRowHeight="15" x14ac:dyDescent="0.25"/>
  <cols>
    <col min="1" max="1" width="30.7109375" customWidth="1"/>
    <col min="2" max="2" width="13.28515625" customWidth="1"/>
    <col min="3" max="3" width="18.7109375" customWidth="1"/>
    <col min="4" max="4" width="20" customWidth="1"/>
    <col min="8" max="8" width="14.28515625" customWidth="1"/>
  </cols>
  <sheetData>
    <row r="1" spans="1:9" ht="15.75" x14ac:dyDescent="0.25">
      <c r="A1" s="15" t="s">
        <v>82</v>
      </c>
      <c r="B1" s="15"/>
      <c r="C1" s="15"/>
      <c r="D1" s="15"/>
    </row>
    <row r="2" spans="1:9" ht="16.5" customHeight="1" thickBot="1" x14ac:dyDescent="0.3">
      <c r="A2" s="16" t="s">
        <v>71</v>
      </c>
      <c r="B2" s="16"/>
      <c r="C2" s="16"/>
      <c r="D2" s="16"/>
    </row>
    <row r="3" spans="1:9" ht="17.25" customHeight="1" thickBot="1" x14ac:dyDescent="0.3">
      <c r="A3" s="4"/>
      <c r="B3" s="4"/>
      <c r="C3" s="4" t="s">
        <v>72</v>
      </c>
      <c r="D3" s="4" t="s">
        <v>73</v>
      </c>
      <c r="E3" s="9"/>
      <c r="F3" s="8"/>
      <c r="G3" s="8"/>
      <c r="H3" s="8"/>
      <c r="I3" s="8"/>
    </row>
    <row r="4" spans="1:9" ht="32.25" thickBot="1" x14ac:dyDescent="0.3">
      <c r="A4" s="4" t="s">
        <v>74</v>
      </c>
      <c r="B4" s="4" t="s">
        <v>75</v>
      </c>
      <c r="C4" s="4" t="s">
        <v>76</v>
      </c>
      <c r="D4" s="4" t="s">
        <v>76</v>
      </c>
    </row>
    <row r="5" spans="1:9" ht="32.25" thickBot="1" x14ac:dyDescent="0.3">
      <c r="A5" s="4" t="s">
        <v>9</v>
      </c>
      <c r="B5" s="4">
        <v>1</v>
      </c>
      <c r="C5" s="5"/>
      <c r="D5" s="5"/>
    </row>
    <row r="6" spans="1:9" ht="18.75" customHeight="1" thickBot="1" x14ac:dyDescent="0.3">
      <c r="A6" s="4" t="s">
        <v>10</v>
      </c>
      <c r="B6" s="4">
        <v>2</v>
      </c>
      <c r="C6" s="6">
        <v>224.58</v>
      </c>
      <c r="D6" s="5">
        <v>229.08</v>
      </c>
    </row>
    <row r="7" spans="1:9" ht="18.75" customHeight="1" thickBot="1" x14ac:dyDescent="0.3">
      <c r="A7" s="4" t="s">
        <v>11</v>
      </c>
      <c r="B7" s="4">
        <v>3</v>
      </c>
      <c r="C7" s="5"/>
      <c r="D7" s="5"/>
    </row>
    <row r="8" spans="1:9" ht="17.25" customHeight="1" thickBot="1" x14ac:dyDescent="0.3">
      <c r="A8" s="4" t="s">
        <v>12</v>
      </c>
      <c r="B8" s="4">
        <v>4</v>
      </c>
      <c r="C8" s="7" t="s">
        <v>65</v>
      </c>
      <c r="D8" s="4" t="s">
        <v>83</v>
      </c>
    </row>
    <row r="9" spans="1:9" ht="32.25" thickBot="1" x14ac:dyDescent="0.3">
      <c r="A9" s="4" t="s">
        <v>13</v>
      </c>
      <c r="B9" s="4">
        <v>5</v>
      </c>
      <c r="C9" s="6">
        <f>224.58+23.29</f>
        <v>247.87</v>
      </c>
      <c r="D9" s="5">
        <v>252.77</v>
      </c>
    </row>
    <row r="10" spans="1:9" ht="18" customHeight="1" thickBot="1" x14ac:dyDescent="0.3">
      <c r="A10" s="4" t="s">
        <v>14</v>
      </c>
      <c r="B10" s="4">
        <v>6</v>
      </c>
      <c r="C10" s="6">
        <v>23.29</v>
      </c>
      <c r="D10" s="5">
        <v>23.69</v>
      </c>
    </row>
    <row r="11" spans="1:9" ht="36.75" customHeight="1" thickBot="1" x14ac:dyDescent="0.3">
      <c r="A11" s="4" t="s">
        <v>15</v>
      </c>
      <c r="B11" s="4">
        <v>7</v>
      </c>
      <c r="C11" s="6"/>
      <c r="D11" s="5"/>
    </row>
    <row r="12" spans="1:9" ht="32.25" customHeight="1" thickBot="1" x14ac:dyDescent="0.3">
      <c r="A12" s="4" t="s">
        <v>16</v>
      </c>
      <c r="B12" s="4">
        <v>8</v>
      </c>
      <c r="C12" s="6">
        <v>72.61</v>
      </c>
      <c r="D12" s="5">
        <v>74.010000000000005</v>
      </c>
    </row>
    <row r="13" spans="1:9" ht="16.5" customHeight="1" thickBot="1" x14ac:dyDescent="0.3">
      <c r="A13" s="4" t="s">
        <v>17</v>
      </c>
      <c r="B13" s="4" t="s">
        <v>42</v>
      </c>
      <c r="C13" s="6"/>
      <c r="D13" s="5"/>
    </row>
    <row r="14" spans="1:9" ht="15" customHeight="1" thickBot="1" x14ac:dyDescent="0.3">
      <c r="A14" s="4" t="s">
        <v>18</v>
      </c>
      <c r="B14" s="4" t="s">
        <v>43</v>
      </c>
      <c r="C14" s="6">
        <v>72.61</v>
      </c>
      <c r="D14" s="5">
        <v>74.010000000000005</v>
      </c>
    </row>
    <row r="15" spans="1:9" ht="31.5" customHeight="1" thickBot="1" x14ac:dyDescent="0.3">
      <c r="A15" s="4" t="s">
        <v>19</v>
      </c>
      <c r="B15" s="4" t="s">
        <v>44</v>
      </c>
      <c r="C15" s="6"/>
      <c r="D15" s="5"/>
    </row>
    <row r="16" spans="1:9" ht="30.75" customHeight="1" thickBot="1" x14ac:dyDescent="0.3">
      <c r="A16" s="4" t="s">
        <v>20</v>
      </c>
      <c r="B16" s="4" t="s">
        <v>45</v>
      </c>
      <c r="C16" s="6"/>
      <c r="D16" s="5"/>
    </row>
    <row r="17" spans="1:4" ht="18" customHeight="1" thickBot="1" x14ac:dyDescent="0.3">
      <c r="A17" s="4" t="s">
        <v>77</v>
      </c>
      <c r="B17" s="4" t="s">
        <v>46</v>
      </c>
      <c r="C17" s="6"/>
      <c r="D17" s="5"/>
    </row>
    <row r="18" spans="1:4" ht="17.25" customHeight="1" thickBot="1" x14ac:dyDescent="0.3">
      <c r="A18" s="4" t="s">
        <v>22</v>
      </c>
      <c r="B18" s="4" t="s">
        <v>47</v>
      </c>
      <c r="C18" s="6"/>
      <c r="D18" s="5"/>
    </row>
    <row r="19" spans="1:4" ht="15" customHeight="1" thickBot="1" x14ac:dyDescent="0.3">
      <c r="A19" s="4" t="s">
        <v>23</v>
      </c>
      <c r="B19" s="4" t="s">
        <v>48</v>
      </c>
      <c r="C19" s="6"/>
      <c r="D19" s="5"/>
    </row>
    <row r="20" spans="1:4" ht="16.5" customHeight="1" thickBot="1" x14ac:dyDescent="0.3">
      <c r="A20" s="4" t="s">
        <v>24</v>
      </c>
      <c r="B20" s="4" t="s">
        <v>49</v>
      </c>
      <c r="C20" s="6">
        <v>151.97</v>
      </c>
      <c r="D20" s="5">
        <v>155.01</v>
      </c>
    </row>
    <row r="21" spans="1:4" ht="15" customHeight="1" thickBot="1" x14ac:dyDescent="0.3">
      <c r="A21" s="4" t="s">
        <v>25</v>
      </c>
      <c r="B21" s="4" t="s">
        <v>50</v>
      </c>
      <c r="C21" s="6"/>
      <c r="D21" s="5"/>
    </row>
    <row r="22" spans="1:4" ht="28.5" customHeight="1" thickBot="1" x14ac:dyDescent="0.3">
      <c r="A22" s="4" t="s">
        <v>26</v>
      </c>
      <c r="B22" s="4" t="s">
        <v>51</v>
      </c>
      <c r="C22" s="5"/>
      <c r="D22" s="5"/>
    </row>
    <row r="23" spans="1:4" ht="29.25" customHeight="1" thickBot="1" x14ac:dyDescent="0.3">
      <c r="A23" s="4" t="s">
        <v>27</v>
      </c>
      <c r="B23" s="4" t="s">
        <v>52</v>
      </c>
      <c r="C23" s="5"/>
      <c r="D23" s="5"/>
    </row>
    <row r="24" spans="1:4" ht="16.5" thickBot="1" x14ac:dyDescent="0.3">
      <c r="A24" s="4" t="s">
        <v>28</v>
      </c>
      <c r="B24" s="4" t="s">
        <v>53</v>
      </c>
      <c r="C24" s="5"/>
      <c r="D24" s="5"/>
    </row>
    <row r="25" spans="1:4" ht="15" customHeight="1" thickBot="1" x14ac:dyDescent="0.3">
      <c r="A25" s="4" t="s">
        <v>29</v>
      </c>
      <c r="B25" s="4" t="s">
        <v>54</v>
      </c>
      <c r="C25" s="5"/>
      <c r="D25" s="5"/>
    </row>
    <row r="26" spans="1:4" ht="15.75" customHeight="1" thickBot="1" x14ac:dyDescent="0.3">
      <c r="A26" s="4" t="s">
        <v>78</v>
      </c>
      <c r="B26" s="4" t="s">
        <v>79</v>
      </c>
      <c r="C26" s="5"/>
      <c r="D26" s="5"/>
    </row>
    <row r="27" spans="1:4" ht="15" customHeight="1" thickBot="1" x14ac:dyDescent="0.3">
      <c r="A27" s="4" t="s">
        <v>32</v>
      </c>
      <c r="B27" s="4"/>
      <c r="C27" s="5"/>
      <c r="D27" s="5"/>
    </row>
    <row r="28" spans="1:4" ht="15" customHeight="1" thickBot="1" x14ac:dyDescent="0.3">
      <c r="A28" s="4" t="s">
        <v>33</v>
      </c>
      <c r="B28" s="4" t="s">
        <v>56</v>
      </c>
      <c r="C28" s="5"/>
      <c r="D28" s="5"/>
    </row>
    <row r="29" spans="1:4" ht="15" customHeight="1" thickBot="1" x14ac:dyDescent="0.3">
      <c r="A29" s="4" t="s">
        <v>34</v>
      </c>
      <c r="B29" s="4" t="s">
        <v>57</v>
      </c>
      <c r="C29" s="5"/>
      <c r="D29" s="5"/>
    </row>
    <row r="30" spans="1:4" ht="15.75" customHeight="1" thickBot="1" x14ac:dyDescent="0.3">
      <c r="A30" s="4" t="s">
        <v>35</v>
      </c>
      <c r="B30" s="4" t="s">
        <v>58</v>
      </c>
      <c r="C30" s="5"/>
      <c r="D30" s="5"/>
    </row>
    <row r="31" spans="1:4" ht="16.5" thickBot="1" x14ac:dyDescent="0.3">
      <c r="A31" s="4" t="s">
        <v>36</v>
      </c>
      <c r="B31" s="4" t="s">
        <v>59</v>
      </c>
      <c r="C31" s="5"/>
      <c r="D31" s="5"/>
    </row>
    <row r="32" spans="1:4" ht="15.75" customHeight="1" thickBot="1" x14ac:dyDescent="0.3">
      <c r="A32" s="4" t="s">
        <v>37</v>
      </c>
      <c r="B32" s="4" t="s">
        <v>60</v>
      </c>
      <c r="C32" s="5"/>
      <c r="D32" s="5"/>
    </row>
    <row r="33" spans="1:4" ht="15.75" customHeight="1" thickBot="1" x14ac:dyDescent="0.3">
      <c r="A33" s="4" t="s">
        <v>38</v>
      </c>
      <c r="B33" s="4" t="s">
        <v>61</v>
      </c>
      <c r="C33" s="5"/>
      <c r="D33" s="5"/>
    </row>
    <row r="34" spans="1:4" ht="15.75" customHeight="1" thickBot="1" x14ac:dyDescent="0.3">
      <c r="A34" s="4" t="s">
        <v>39</v>
      </c>
      <c r="B34" s="4" t="s">
        <v>62</v>
      </c>
      <c r="C34" s="5"/>
      <c r="D34" s="5"/>
    </row>
    <row r="35" spans="1:4" ht="16.5" thickBot="1" x14ac:dyDescent="0.3">
      <c r="A35" s="4" t="s">
        <v>40</v>
      </c>
      <c r="B35" s="4" t="s">
        <v>63</v>
      </c>
      <c r="C35" s="5"/>
      <c r="D35" s="5"/>
    </row>
    <row r="36" spans="1:4" ht="42" customHeight="1" thickBot="1" x14ac:dyDescent="0.3">
      <c r="A36" s="4" t="s">
        <v>41</v>
      </c>
      <c r="B36" s="4" t="s">
        <v>64</v>
      </c>
      <c r="C36" s="5"/>
      <c r="D36" s="5"/>
    </row>
  </sheetData>
  <mergeCells count="2">
    <mergeCell ref="A1:D1"/>
    <mergeCell ref="A2:D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D14" sqref="D14"/>
    </sheetView>
  </sheetViews>
  <sheetFormatPr defaultRowHeight="15" x14ac:dyDescent="0.25"/>
  <cols>
    <col min="1" max="1" width="31.28515625" customWidth="1"/>
    <col min="2" max="2" width="11.140625" customWidth="1"/>
    <col min="3" max="3" width="20.140625" customWidth="1"/>
    <col min="4" max="4" width="20.5703125" customWidth="1"/>
  </cols>
  <sheetData>
    <row r="1" spans="1:4" ht="15.75" x14ac:dyDescent="0.25">
      <c r="A1" s="15" t="s">
        <v>82</v>
      </c>
      <c r="B1" s="15"/>
      <c r="C1" s="15"/>
      <c r="D1" s="15"/>
    </row>
    <row r="2" spans="1:4" ht="16.5" thickBot="1" x14ac:dyDescent="0.3">
      <c r="A2" s="16" t="s">
        <v>71</v>
      </c>
      <c r="B2" s="16"/>
      <c r="C2" s="16"/>
      <c r="D2" s="16"/>
    </row>
    <row r="3" spans="1:4" ht="14.25" customHeight="1" thickBot="1" x14ac:dyDescent="0.3">
      <c r="A3" s="4"/>
      <c r="B3" s="4"/>
      <c r="C3" s="4" t="s">
        <v>72</v>
      </c>
      <c r="D3" s="4" t="s">
        <v>73</v>
      </c>
    </row>
    <row r="4" spans="1:4" ht="39" customHeight="1" thickBot="1" x14ac:dyDescent="0.3">
      <c r="A4" s="4" t="s">
        <v>74</v>
      </c>
      <c r="B4" s="12" t="s">
        <v>75</v>
      </c>
      <c r="C4" s="4" t="s">
        <v>3</v>
      </c>
      <c r="D4" s="4" t="s">
        <v>3</v>
      </c>
    </row>
    <row r="5" spans="1:4" ht="32.25" thickBot="1" x14ac:dyDescent="0.3">
      <c r="A5" s="4" t="s">
        <v>9</v>
      </c>
      <c r="B5" s="4">
        <v>1</v>
      </c>
      <c r="C5" s="5"/>
      <c r="D5" s="5"/>
    </row>
    <row r="6" spans="1:4" ht="16.5" thickBot="1" x14ac:dyDescent="0.3">
      <c r="A6" s="4" t="s">
        <v>10</v>
      </c>
      <c r="B6" s="4">
        <v>2</v>
      </c>
      <c r="C6" s="5">
        <v>9858.6620000000003</v>
      </c>
      <c r="D6" s="5">
        <v>10055.834999999999</v>
      </c>
    </row>
    <row r="7" spans="1:4" ht="16.5" thickBot="1" x14ac:dyDescent="0.3">
      <c r="A7" s="4" t="s">
        <v>11</v>
      </c>
      <c r="B7" s="4">
        <v>3</v>
      </c>
      <c r="C7" s="5"/>
      <c r="D7" s="5"/>
    </row>
    <row r="8" spans="1:4" ht="16.5" thickBot="1" x14ac:dyDescent="0.3">
      <c r="A8" s="4" t="s">
        <v>12</v>
      </c>
      <c r="B8" s="4">
        <v>4</v>
      </c>
      <c r="C8" s="5"/>
      <c r="D8" s="5"/>
    </row>
    <row r="9" spans="1:4" ht="27.75" customHeight="1" thickBot="1" x14ac:dyDescent="0.3">
      <c r="A9" s="4" t="s">
        <v>13</v>
      </c>
      <c r="B9" s="4">
        <v>5</v>
      </c>
      <c r="C9" s="5">
        <v>9858.6620000000003</v>
      </c>
      <c r="D9" s="5">
        <v>10055.834999999999</v>
      </c>
    </row>
    <row r="10" spans="1:4" ht="16.5" thickBot="1" x14ac:dyDescent="0.3">
      <c r="A10" s="4" t="s">
        <v>14</v>
      </c>
      <c r="B10" s="4">
        <v>6</v>
      </c>
      <c r="C10" s="5">
        <v>0</v>
      </c>
      <c r="D10" s="5"/>
    </row>
    <row r="11" spans="1:4" ht="32.25" thickBot="1" x14ac:dyDescent="0.3">
      <c r="A11" s="4" t="s">
        <v>15</v>
      </c>
      <c r="B11" s="4">
        <v>7</v>
      </c>
      <c r="C11" s="5"/>
      <c r="D11" s="5"/>
    </row>
    <row r="12" spans="1:4" ht="32.25" thickBot="1" x14ac:dyDescent="0.3">
      <c r="A12" s="4" t="s">
        <v>16</v>
      </c>
      <c r="B12" s="4">
        <v>8</v>
      </c>
      <c r="C12" s="5">
        <v>9858.6620000000003</v>
      </c>
      <c r="D12" s="5">
        <v>10055.834999999999</v>
      </c>
    </row>
    <row r="13" spans="1:4" ht="16.5" thickBot="1" x14ac:dyDescent="0.3">
      <c r="A13" s="4" t="s">
        <v>17</v>
      </c>
      <c r="B13" s="4" t="s">
        <v>42</v>
      </c>
      <c r="C13" s="5"/>
      <c r="D13" s="5"/>
    </row>
    <row r="14" spans="1:4" ht="16.5" thickBot="1" x14ac:dyDescent="0.3">
      <c r="A14" s="4" t="s">
        <v>18</v>
      </c>
      <c r="B14" s="4" t="s">
        <v>43</v>
      </c>
      <c r="C14" s="5">
        <v>9858.6620000000003</v>
      </c>
      <c r="D14" s="5">
        <v>10055.834999999999</v>
      </c>
    </row>
    <row r="15" spans="1:4" ht="45" customHeight="1" thickBot="1" x14ac:dyDescent="0.3">
      <c r="A15" s="4" t="s">
        <v>19</v>
      </c>
      <c r="B15" s="4" t="s">
        <v>44</v>
      </c>
      <c r="C15" s="5"/>
      <c r="D15" s="5"/>
    </row>
    <row r="16" spans="1:4" ht="32.25" thickBot="1" x14ac:dyDescent="0.3">
      <c r="A16" s="4" t="s">
        <v>20</v>
      </c>
      <c r="B16" s="4" t="s">
        <v>45</v>
      </c>
      <c r="C16" s="5"/>
      <c r="D16" s="5"/>
    </row>
    <row r="17" spans="1:4" ht="16.5" thickBot="1" x14ac:dyDescent="0.3">
      <c r="A17" s="4" t="s">
        <v>77</v>
      </c>
      <c r="B17" s="4" t="s">
        <v>46</v>
      </c>
      <c r="C17" s="5"/>
      <c r="D17" s="5"/>
    </row>
    <row r="18" spans="1:4" ht="16.5" thickBot="1" x14ac:dyDescent="0.3">
      <c r="A18" s="4" t="s">
        <v>22</v>
      </c>
      <c r="B18" s="4" t="s">
        <v>47</v>
      </c>
      <c r="C18" s="5"/>
      <c r="D18" s="5"/>
    </row>
    <row r="19" spans="1:4" ht="16.5" thickBot="1" x14ac:dyDescent="0.3">
      <c r="A19" s="4" t="s">
        <v>23</v>
      </c>
      <c r="B19" s="4" t="s">
        <v>48</v>
      </c>
      <c r="C19" s="5"/>
      <c r="D19" s="5"/>
    </row>
    <row r="20" spans="1:4" ht="16.5" thickBot="1" x14ac:dyDescent="0.3">
      <c r="A20" s="4" t="s">
        <v>24</v>
      </c>
      <c r="B20" s="4" t="s">
        <v>49</v>
      </c>
      <c r="C20" s="5"/>
      <c r="D20" s="5"/>
    </row>
    <row r="21" spans="1:4" ht="16.5" thickBot="1" x14ac:dyDescent="0.3">
      <c r="A21" s="4" t="s">
        <v>25</v>
      </c>
      <c r="B21" s="4" t="s">
        <v>50</v>
      </c>
      <c r="C21" s="5"/>
      <c r="D21" s="5"/>
    </row>
    <row r="22" spans="1:4" ht="28.5" customHeight="1" thickBot="1" x14ac:dyDescent="0.3">
      <c r="A22" s="4" t="s">
        <v>26</v>
      </c>
      <c r="B22" s="4" t="s">
        <v>51</v>
      </c>
      <c r="C22" s="5"/>
      <c r="D22" s="5"/>
    </row>
    <row r="23" spans="1:4" ht="28.5" customHeight="1" thickBot="1" x14ac:dyDescent="0.3">
      <c r="A23" s="4" t="s">
        <v>27</v>
      </c>
      <c r="B23" s="4" t="s">
        <v>52</v>
      </c>
      <c r="C23" s="5"/>
      <c r="D23" s="5"/>
    </row>
    <row r="24" spans="1:4" ht="16.5" thickBot="1" x14ac:dyDescent="0.3">
      <c r="A24" s="4" t="s">
        <v>28</v>
      </c>
      <c r="B24" s="4" t="s">
        <v>53</v>
      </c>
      <c r="C24" s="5"/>
      <c r="D24" s="5"/>
    </row>
    <row r="25" spans="1:4" ht="16.5" thickBot="1" x14ac:dyDescent="0.3">
      <c r="A25" s="4" t="s">
        <v>29</v>
      </c>
      <c r="B25" s="4" t="s">
        <v>54</v>
      </c>
      <c r="C25" s="5"/>
      <c r="D25" s="5"/>
    </row>
    <row r="26" spans="1:4" ht="16.5" thickBot="1" x14ac:dyDescent="0.3">
      <c r="A26" s="4" t="s">
        <v>78</v>
      </c>
      <c r="B26" s="4" t="s">
        <v>79</v>
      </c>
      <c r="C26" s="5"/>
      <c r="D26" s="5"/>
    </row>
    <row r="27" spans="1:4" ht="16.5" thickBot="1" x14ac:dyDescent="0.3">
      <c r="A27" s="4" t="s">
        <v>32</v>
      </c>
      <c r="B27" s="4"/>
      <c r="C27" s="5"/>
      <c r="D27" s="5"/>
    </row>
    <row r="28" spans="1:4" ht="16.5" thickBot="1" x14ac:dyDescent="0.3">
      <c r="A28" s="4" t="s">
        <v>33</v>
      </c>
      <c r="B28" s="4" t="s">
        <v>56</v>
      </c>
      <c r="C28" s="5"/>
      <c r="D28" s="5"/>
    </row>
    <row r="29" spans="1:4" ht="16.5" thickBot="1" x14ac:dyDescent="0.3">
      <c r="A29" s="4" t="s">
        <v>34</v>
      </c>
      <c r="B29" s="4" t="s">
        <v>57</v>
      </c>
      <c r="C29" s="5"/>
      <c r="D29" s="5"/>
    </row>
    <row r="30" spans="1:4" ht="16.5" thickBot="1" x14ac:dyDescent="0.3">
      <c r="A30" s="4" t="s">
        <v>35</v>
      </c>
      <c r="B30" s="4" t="s">
        <v>58</v>
      </c>
      <c r="C30" s="5"/>
      <c r="D30" s="5"/>
    </row>
    <row r="31" spans="1:4" ht="16.5" thickBot="1" x14ac:dyDescent="0.3">
      <c r="A31" s="4" t="s">
        <v>36</v>
      </c>
      <c r="B31" s="4" t="s">
        <v>59</v>
      </c>
      <c r="C31" s="5"/>
      <c r="D31" s="5"/>
    </row>
    <row r="32" spans="1:4" ht="16.5" thickBot="1" x14ac:dyDescent="0.3">
      <c r="A32" s="4" t="s">
        <v>37</v>
      </c>
      <c r="B32" s="4" t="s">
        <v>60</v>
      </c>
      <c r="C32" s="5"/>
      <c r="D32" s="5"/>
    </row>
    <row r="33" spans="1:4" ht="16.5" thickBot="1" x14ac:dyDescent="0.3">
      <c r="A33" s="4" t="s">
        <v>38</v>
      </c>
      <c r="B33" s="4" t="s">
        <v>61</v>
      </c>
      <c r="C33" s="5"/>
      <c r="D33" s="5"/>
    </row>
    <row r="34" spans="1:4" ht="16.5" thickBot="1" x14ac:dyDescent="0.3">
      <c r="A34" s="4" t="s">
        <v>39</v>
      </c>
      <c r="B34" s="4" t="s">
        <v>62</v>
      </c>
      <c r="C34" s="5"/>
      <c r="D34" s="5"/>
    </row>
    <row r="35" spans="1:4" ht="16.5" thickBot="1" x14ac:dyDescent="0.3">
      <c r="A35" s="4" t="s">
        <v>40</v>
      </c>
      <c r="B35" s="4" t="s">
        <v>63</v>
      </c>
      <c r="C35" s="5"/>
      <c r="D35" s="5"/>
    </row>
    <row r="36" spans="1:4" ht="28.5" customHeight="1" thickBot="1" x14ac:dyDescent="0.3">
      <c r="A36" s="12" t="s">
        <v>41</v>
      </c>
      <c r="B36" s="4" t="s">
        <v>64</v>
      </c>
      <c r="C36" s="5"/>
      <c r="D36" s="5"/>
    </row>
  </sheetData>
  <mergeCells count="2">
    <mergeCell ref="A1:D1"/>
    <mergeCell ref="A2:D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D6" sqref="D6"/>
    </sheetView>
  </sheetViews>
  <sheetFormatPr defaultRowHeight="15" x14ac:dyDescent="0.25"/>
  <cols>
    <col min="1" max="1" width="29.42578125" customWidth="1"/>
    <col min="2" max="2" width="11.5703125" customWidth="1"/>
    <col min="3" max="3" width="20.28515625" customWidth="1"/>
    <col min="4" max="4" width="22.85546875" customWidth="1"/>
  </cols>
  <sheetData>
    <row r="1" spans="1:4" ht="15.75" x14ac:dyDescent="0.25">
      <c r="A1" s="15" t="s">
        <v>82</v>
      </c>
      <c r="B1" s="15"/>
      <c r="C1" s="15"/>
      <c r="D1" s="15"/>
    </row>
    <row r="2" spans="1:4" ht="16.5" thickBot="1" x14ac:dyDescent="0.3">
      <c r="A2" s="16" t="s">
        <v>71</v>
      </c>
      <c r="B2" s="16"/>
      <c r="C2" s="16"/>
      <c r="D2" s="16"/>
    </row>
    <row r="3" spans="1:4" ht="16.5" thickBot="1" x14ac:dyDescent="0.3">
      <c r="A3" s="4"/>
      <c r="B3" s="4"/>
      <c r="C3" s="4" t="s">
        <v>72</v>
      </c>
      <c r="D3" s="4" t="s">
        <v>73</v>
      </c>
    </row>
    <row r="4" spans="1:4" ht="40.5" customHeight="1" thickBot="1" x14ac:dyDescent="0.3">
      <c r="A4" s="4" t="s">
        <v>74</v>
      </c>
      <c r="B4" s="12" t="s">
        <v>75</v>
      </c>
      <c r="C4" s="4" t="s">
        <v>80</v>
      </c>
      <c r="D4" s="4" t="s">
        <v>80</v>
      </c>
    </row>
    <row r="5" spans="1:4" ht="28.5" customHeight="1" thickBot="1" x14ac:dyDescent="0.3">
      <c r="A5" s="4" t="s">
        <v>9</v>
      </c>
      <c r="B5" s="4">
        <v>1</v>
      </c>
      <c r="C5" s="5"/>
      <c r="D5" s="5"/>
    </row>
    <row r="6" spans="1:4" ht="16.5" thickBot="1" x14ac:dyDescent="0.3">
      <c r="A6" s="4" t="s">
        <v>10</v>
      </c>
      <c r="B6" s="4">
        <v>2</v>
      </c>
      <c r="C6" s="5">
        <v>507.00599999999997</v>
      </c>
      <c r="D6" s="5">
        <v>517.14599999999996</v>
      </c>
    </row>
    <row r="7" spans="1:4" ht="16.5" thickBot="1" x14ac:dyDescent="0.3">
      <c r="A7" s="4" t="s">
        <v>11</v>
      </c>
      <c r="B7" s="4">
        <v>3</v>
      </c>
      <c r="C7" s="5"/>
      <c r="D7" s="5"/>
    </row>
    <row r="8" spans="1:4" ht="16.5" thickBot="1" x14ac:dyDescent="0.3">
      <c r="A8" s="4" t="s">
        <v>12</v>
      </c>
      <c r="B8" s="4">
        <v>4</v>
      </c>
      <c r="C8" s="5"/>
      <c r="D8" s="5"/>
    </row>
    <row r="9" spans="1:4" ht="27.75" customHeight="1" thickBot="1" x14ac:dyDescent="0.3">
      <c r="A9" s="4" t="s">
        <v>13</v>
      </c>
      <c r="B9" s="4">
        <v>5</v>
      </c>
      <c r="C9" s="5">
        <v>507.00599999999997</v>
      </c>
      <c r="D9" s="5">
        <v>517.14599999999996</v>
      </c>
    </row>
    <row r="10" spans="1:4" ht="15" customHeight="1" thickBot="1" x14ac:dyDescent="0.3">
      <c r="A10" s="4" t="s">
        <v>14</v>
      </c>
      <c r="B10" s="4">
        <v>6</v>
      </c>
      <c r="C10" s="5">
        <v>0</v>
      </c>
      <c r="D10" s="5">
        <v>0</v>
      </c>
    </row>
    <row r="11" spans="1:4" ht="29.25" customHeight="1" thickBot="1" x14ac:dyDescent="0.3">
      <c r="A11" s="4" t="s">
        <v>15</v>
      </c>
      <c r="B11" s="4">
        <v>7</v>
      </c>
      <c r="C11" s="5"/>
      <c r="D11" s="5"/>
    </row>
    <row r="12" spans="1:4" ht="29.25" customHeight="1" thickBot="1" x14ac:dyDescent="0.3">
      <c r="A12" s="4" t="s">
        <v>16</v>
      </c>
      <c r="B12" s="4">
        <v>8</v>
      </c>
      <c r="C12" s="5"/>
      <c r="D12" s="5"/>
    </row>
    <row r="13" spans="1:4" ht="16.5" thickBot="1" x14ac:dyDescent="0.3">
      <c r="A13" s="4" t="s">
        <v>17</v>
      </c>
      <c r="B13" s="4" t="s">
        <v>42</v>
      </c>
      <c r="C13" s="5"/>
      <c r="D13" s="5"/>
    </row>
    <row r="14" spans="1:4" ht="16.5" thickBot="1" x14ac:dyDescent="0.3">
      <c r="A14" s="4" t="s">
        <v>18</v>
      </c>
      <c r="B14" s="4" t="s">
        <v>43</v>
      </c>
      <c r="C14" s="5"/>
      <c r="D14" s="5"/>
    </row>
    <row r="15" spans="1:4" ht="43.5" customHeight="1" thickBot="1" x14ac:dyDescent="0.3">
      <c r="A15" s="4" t="s">
        <v>19</v>
      </c>
      <c r="B15" s="4" t="s">
        <v>44</v>
      </c>
      <c r="C15" s="5"/>
      <c r="D15" s="5"/>
    </row>
    <row r="16" spans="1:4" ht="27.75" customHeight="1" thickBot="1" x14ac:dyDescent="0.3">
      <c r="A16" s="4" t="s">
        <v>20</v>
      </c>
      <c r="B16" s="4" t="s">
        <v>45</v>
      </c>
      <c r="C16" s="5"/>
      <c r="D16" s="5"/>
    </row>
    <row r="17" spans="1:4" ht="16.5" thickBot="1" x14ac:dyDescent="0.3">
      <c r="A17" s="4" t="s">
        <v>77</v>
      </c>
      <c r="B17" s="4" t="s">
        <v>46</v>
      </c>
      <c r="C17" s="5"/>
      <c r="D17" s="5"/>
    </row>
    <row r="18" spans="1:4" ht="16.5" thickBot="1" x14ac:dyDescent="0.3">
      <c r="A18" s="4" t="s">
        <v>22</v>
      </c>
      <c r="B18" s="4" t="s">
        <v>47</v>
      </c>
      <c r="C18" s="5"/>
      <c r="D18" s="5"/>
    </row>
    <row r="19" spans="1:4" ht="16.5" thickBot="1" x14ac:dyDescent="0.3">
      <c r="A19" s="4" t="s">
        <v>23</v>
      </c>
      <c r="B19" s="4" t="s">
        <v>48</v>
      </c>
      <c r="C19" s="5"/>
      <c r="D19" s="5"/>
    </row>
    <row r="20" spans="1:4" ht="16.5" thickBot="1" x14ac:dyDescent="0.3">
      <c r="A20" s="4" t="s">
        <v>24</v>
      </c>
      <c r="B20" s="4" t="s">
        <v>49</v>
      </c>
      <c r="C20" s="5">
        <v>507.00599999999997</v>
      </c>
      <c r="D20" s="5">
        <v>517.14599999999996</v>
      </c>
    </row>
    <row r="21" spans="1:4" ht="16.5" thickBot="1" x14ac:dyDescent="0.3">
      <c r="A21" s="4" t="s">
        <v>25</v>
      </c>
      <c r="B21" s="4" t="s">
        <v>50</v>
      </c>
      <c r="C21" s="5"/>
      <c r="D21" s="5"/>
    </row>
    <row r="22" spans="1:4" ht="32.25" thickBot="1" x14ac:dyDescent="0.3">
      <c r="A22" s="4" t="s">
        <v>26</v>
      </c>
      <c r="B22" s="4" t="s">
        <v>51</v>
      </c>
      <c r="C22" s="5"/>
      <c r="D22" s="5"/>
    </row>
    <row r="23" spans="1:4" ht="29.25" customHeight="1" thickBot="1" x14ac:dyDescent="0.3">
      <c r="A23" s="4" t="s">
        <v>27</v>
      </c>
      <c r="B23" s="4" t="s">
        <v>52</v>
      </c>
      <c r="C23" s="5"/>
      <c r="D23" s="5"/>
    </row>
    <row r="24" spans="1:4" ht="16.5" thickBot="1" x14ac:dyDescent="0.3">
      <c r="A24" s="4" t="s">
        <v>28</v>
      </c>
      <c r="B24" s="4" t="s">
        <v>53</v>
      </c>
      <c r="C24" s="5"/>
      <c r="D24" s="5"/>
    </row>
    <row r="25" spans="1:4" ht="16.5" thickBot="1" x14ac:dyDescent="0.3">
      <c r="A25" s="4" t="s">
        <v>29</v>
      </c>
      <c r="B25" s="4" t="s">
        <v>54</v>
      </c>
      <c r="C25" s="5"/>
      <c r="D25" s="5"/>
    </row>
    <row r="26" spans="1:4" ht="16.5" thickBot="1" x14ac:dyDescent="0.3">
      <c r="A26" s="4" t="s">
        <v>78</v>
      </c>
      <c r="B26" s="4" t="s">
        <v>79</v>
      </c>
      <c r="C26" s="5"/>
      <c r="D26" s="5"/>
    </row>
    <row r="27" spans="1:4" ht="16.5" thickBot="1" x14ac:dyDescent="0.3">
      <c r="A27" s="4" t="s">
        <v>32</v>
      </c>
      <c r="B27" s="4"/>
      <c r="C27" s="5"/>
      <c r="D27" s="5"/>
    </row>
    <row r="28" spans="1:4" ht="16.5" thickBot="1" x14ac:dyDescent="0.3">
      <c r="A28" s="4" t="s">
        <v>33</v>
      </c>
      <c r="B28" s="4" t="s">
        <v>56</v>
      </c>
      <c r="C28" s="5"/>
      <c r="D28" s="5"/>
    </row>
    <row r="29" spans="1:4" ht="16.5" thickBot="1" x14ac:dyDescent="0.3">
      <c r="A29" s="4" t="s">
        <v>34</v>
      </c>
      <c r="B29" s="4" t="s">
        <v>57</v>
      </c>
      <c r="C29" s="5"/>
      <c r="D29" s="5"/>
    </row>
    <row r="30" spans="1:4" ht="16.5" thickBot="1" x14ac:dyDescent="0.3">
      <c r="A30" s="4" t="s">
        <v>35</v>
      </c>
      <c r="B30" s="4" t="s">
        <v>58</v>
      </c>
      <c r="C30" s="5"/>
      <c r="D30" s="5"/>
    </row>
    <row r="31" spans="1:4" ht="16.5" thickBot="1" x14ac:dyDescent="0.3">
      <c r="A31" s="4" t="s">
        <v>36</v>
      </c>
      <c r="B31" s="4" t="s">
        <v>59</v>
      </c>
      <c r="C31" s="5"/>
      <c r="D31" s="5"/>
    </row>
    <row r="32" spans="1:4" ht="16.5" thickBot="1" x14ac:dyDescent="0.3">
      <c r="A32" s="4" t="s">
        <v>37</v>
      </c>
      <c r="B32" s="4" t="s">
        <v>60</v>
      </c>
      <c r="C32" s="5"/>
      <c r="D32" s="5"/>
    </row>
    <row r="33" spans="1:4" ht="16.5" thickBot="1" x14ac:dyDescent="0.3">
      <c r="A33" s="4" t="s">
        <v>38</v>
      </c>
      <c r="B33" s="4" t="s">
        <v>61</v>
      </c>
      <c r="C33" s="5"/>
      <c r="D33" s="5"/>
    </row>
    <row r="34" spans="1:4" ht="16.5" thickBot="1" x14ac:dyDescent="0.3">
      <c r="A34" s="4" t="s">
        <v>39</v>
      </c>
      <c r="B34" s="4" t="s">
        <v>62</v>
      </c>
      <c r="C34" s="5"/>
      <c r="D34" s="5"/>
    </row>
    <row r="35" spans="1:4" ht="12.75" customHeight="1" thickBot="1" x14ac:dyDescent="0.3">
      <c r="A35" s="4" t="s">
        <v>40</v>
      </c>
      <c r="B35" s="4" t="s">
        <v>63</v>
      </c>
      <c r="C35" s="5"/>
      <c r="D35" s="5"/>
    </row>
    <row r="36" spans="1:4" ht="28.5" customHeight="1" thickBot="1" x14ac:dyDescent="0.3">
      <c r="A36" s="12" t="s">
        <v>41</v>
      </c>
      <c r="B36" s="4" t="s">
        <v>64</v>
      </c>
      <c r="C36" s="5"/>
      <c r="D36" s="5"/>
    </row>
  </sheetData>
  <mergeCells count="2">
    <mergeCell ref="A1:D1"/>
    <mergeCell ref="A2:D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7" workbookViewId="0">
      <selection activeCell="D35" sqref="D35"/>
    </sheetView>
  </sheetViews>
  <sheetFormatPr defaultRowHeight="15" x14ac:dyDescent="0.25"/>
  <cols>
    <col min="1" max="1" width="32.85546875" customWidth="1"/>
    <col min="2" max="2" width="10.28515625" customWidth="1"/>
    <col min="3" max="3" width="19.85546875" customWidth="1"/>
    <col min="4" max="4" width="20.85546875" customWidth="1"/>
  </cols>
  <sheetData>
    <row r="1" spans="1:4" ht="15.75" x14ac:dyDescent="0.25">
      <c r="A1" s="15" t="s">
        <v>82</v>
      </c>
      <c r="B1" s="15"/>
      <c r="C1" s="15"/>
      <c r="D1" s="15"/>
    </row>
    <row r="2" spans="1:4" ht="16.5" thickBot="1" x14ac:dyDescent="0.3">
      <c r="A2" s="16" t="s">
        <v>71</v>
      </c>
      <c r="B2" s="16"/>
      <c r="C2" s="16"/>
      <c r="D2" s="16"/>
    </row>
    <row r="3" spans="1:4" ht="16.5" thickBot="1" x14ac:dyDescent="0.3">
      <c r="A3" s="4"/>
      <c r="B3" s="4"/>
      <c r="C3" s="4" t="s">
        <v>72</v>
      </c>
      <c r="D3" s="4" t="s">
        <v>73</v>
      </c>
    </row>
    <row r="4" spans="1:4" ht="48" thickBot="1" x14ac:dyDescent="0.3">
      <c r="A4" s="4" t="s">
        <v>74</v>
      </c>
      <c r="B4" s="4" t="s">
        <v>75</v>
      </c>
      <c r="C4" s="4" t="s">
        <v>6</v>
      </c>
      <c r="D4" s="4" t="s">
        <v>6</v>
      </c>
    </row>
    <row r="5" spans="1:4" ht="32.25" thickBot="1" x14ac:dyDescent="0.3">
      <c r="A5" s="4" t="s">
        <v>9</v>
      </c>
      <c r="B5" s="4">
        <v>1</v>
      </c>
      <c r="C5" s="5">
        <v>10162.903</v>
      </c>
      <c r="D5" s="5">
        <v>10360.16</v>
      </c>
    </row>
    <row r="6" spans="1:4" ht="16.5" thickBot="1" x14ac:dyDescent="0.3">
      <c r="A6" s="4" t="s">
        <v>10</v>
      </c>
      <c r="B6" s="4">
        <v>2</v>
      </c>
      <c r="C6" s="5">
        <v>371.649</v>
      </c>
      <c r="D6" s="5">
        <v>379.04899999999998</v>
      </c>
    </row>
    <row r="7" spans="1:4" ht="16.5" thickBot="1" x14ac:dyDescent="0.3">
      <c r="A7" s="4" t="s">
        <v>11</v>
      </c>
      <c r="B7" s="4">
        <v>3</v>
      </c>
      <c r="C7" s="5"/>
      <c r="D7" s="5"/>
    </row>
    <row r="8" spans="1:4" ht="16.5" thickBot="1" x14ac:dyDescent="0.3">
      <c r="A8" s="4" t="s">
        <v>12</v>
      </c>
      <c r="B8" s="4">
        <v>4</v>
      </c>
      <c r="C8" s="5"/>
      <c r="D8" s="5"/>
    </row>
    <row r="9" spans="1:4" ht="32.25" thickBot="1" x14ac:dyDescent="0.3">
      <c r="A9" s="4" t="s">
        <v>13</v>
      </c>
      <c r="B9" s="4">
        <v>5</v>
      </c>
      <c r="C9" s="5">
        <f>SUM(C5:C8)</f>
        <v>10534.552</v>
      </c>
      <c r="D9" s="5">
        <f>SUM(D5:D8)</f>
        <v>10739.208999999999</v>
      </c>
    </row>
    <row r="10" spans="1:4" ht="16.5" thickBot="1" x14ac:dyDescent="0.3">
      <c r="A10" s="4" t="s">
        <v>14</v>
      </c>
      <c r="B10" s="4">
        <v>6</v>
      </c>
      <c r="C10" s="5">
        <v>0</v>
      </c>
      <c r="D10" s="5">
        <v>0</v>
      </c>
    </row>
    <row r="11" spans="1:4" ht="32.25" thickBot="1" x14ac:dyDescent="0.3">
      <c r="A11" s="4" t="s">
        <v>15</v>
      </c>
      <c r="B11" s="4">
        <v>7</v>
      </c>
      <c r="C11" s="5"/>
      <c r="D11" s="5"/>
    </row>
    <row r="12" spans="1:4" ht="17.25" customHeight="1" thickBot="1" x14ac:dyDescent="0.3">
      <c r="A12" s="4" t="s">
        <v>16</v>
      </c>
      <c r="B12" s="4">
        <v>8</v>
      </c>
      <c r="C12" s="5"/>
      <c r="D12" s="5"/>
    </row>
    <row r="13" spans="1:4" ht="16.5" thickBot="1" x14ac:dyDescent="0.3">
      <c r="A13" s="4" t="s">
        <v>17</v>
      </c>
      <c r="B13" s="4" t="s">
        <v>42</v>
      </c>
      <c r="C13" s="5"/>
      <c r="D13" s="5"/>
    </row>
    <row r="14" spans="1:4" ht="16.5" thickBot="1" x14ac:dyDescent="0.3">
      <c r="A14" s="4" t="s">
        <v>18</v>
      </c>
      <c r="B14" s="4" t="s">
        <v>43</v>
      </c>
      <c r="C14" s="5"/>
      <c r="D14" s="5"/>
    </row>
    <row r="15" spans="1:4" ht="27" customHeight="1" thickBot="1" x14ac:dyDescent="0.3">
      <c r="A15" s="12" t="s">
        <v>19</v>
      </c>
      <c r="B15" s="4" t="s">
        <v>44</v>
      </c>
      <c r="C15" s="5"/>
      <c r="D15" s="5"/>
    </row>
    <row r="16" spans="1:4" ht="32.25" thickBot="1" x14ac:dyDescent="0.3">
      <c r="A16" s="4" t="s">
        <v>20</v>
      </c>
      <c r="B16" s="4" t="s">
        <v>45</v>
      </c>
      <c r="C16" s="5"/>
      <c r="D16" s="5"/>
    </row>
    <row r="17" spans="1:4" ht="16.5" thickBot="1" x14ac:dyDescent="0.3">
      <c r="A17" s="4" t="s">
        <v>77</v>
      </c>
      <c r="B17" s="4" t="s">
        <v>46</v>
      </c>
      <c r="C17" s="5"/>
      <c r="D17" s="5"/>
    </row>
    <row r="18" spans="1:4" ht="16.5" thickBot="1" x14ac:dyDescent="0.3">
      <c r="A18" s="4" t="s">
        <v>22</v>
      </c>
      <c r="B18" s="4" t="s">
        <v>47</v>
      </c>
      <c r="C18" s="5"/>
      <c r="D18" s="5"/>
    </row>
    <row r="19" spans="1:4" ht="16.5" thickBot="1" x14ac:dyDescent="0.3">
      <c r="A19" s="4" t="s">
        <v>23</v>
      </c>
      <c r="B19" s="4" t="s">
        <v>48</v>
      </c>
      <c r="C19" s="5"/>
      <c r="D19" s="5"/>
    </row>
    <row r="20" spans="1:4" ht="16.5" thickBot="1" x14ac:dyDescent="0.3">
      <c r="A20" s="4" t="s">
        <v>24</v>
      </c>
      <c r="B20" s="4" t="s">
        <v>49</v>
      </c>
      <c r="C20" s="5" t="s">
        <v>81</v>
      </c>
      <c r="D20" s="5"/>
    </row>
    <row r="21" spans="1:4" ht="16.5" thickBot="1" x14ac:dyDescent="0.3">
      <c r="A21" s="4" t="s">
        <v>25</v>
      </c>
      <c r="B21" s="4" t="s">
        <v>50</v>
      </c>
      <c r="C21" s="5">
        <v>1092.3589999999999</v>
      </c>
      <c r="D21" s="5">
        <v>1310.819</v>
      </c>
    </row>
    <row r="22" spans="1:4" ht="28.5" customHeight="1" thickBot="1" x14ac:dyDescent="0.3">
      <c r="A22" s="4" t="s">
        <v>26</v>
      </c>
      <c r="B22" s="4" t="s">
        <v>51</v>
      </c>
      <c r="C22" s="5">
        <f>SUM(C23:C36)</f>
        <v>9442.1929999999993</v>
      </c>
      <c r="D22" s="5">
        <f>SUM(D23:D35)</f>
        <v>9630.8880000000008</v>
      </c>
    </row>
    <row r="23" spans="1:4" ht="27.75" customHeight="1" thickBot="1" x14ac:dyDescent="0.3">
      <c r="A23" s="4" t="s">
        <v>27</v>
      </c>
      <c r="B23" s="4" t="s">
        <v>52</v>
      </c>
      <c r="C23" s="5"/>
      <c r="D23" s="5"/>
    </row>
    <row r="24" spans="1:4" ht="16.5" thickBot="1" x14ac:dyDescent="0.3">
      <c r="A24" s="4" t="s">
        <v>28</v>
      </c>
      <c r="B24" s="4" t="s">
        <v>53</v>
      </c>
      <c r="C24" s="5"/>
      <c r="D24" s="5"/>
    </row>
    <row r="25" spans="1:4" ht="16.5" thickBot="1" x14ac:dyDescent="0.3">
      <c r="A25" s="4" t="s">
        <v>29</v>
      </c>
      <c r="B25" s="4" t="s">
        <v>54</v>
      </c>
      <c r="C25" s="5"/>
      <c r="D25" s="5"/>
    </row>
    <row r="26" spans="1:4" ht="16.5" thickBot="1" x14ac:dyDescent="0.3">
      <c r="A26" s="4" t="s">
        <v>78</v>
      </c>
      <c r="B26" s="4" t="s">
        <v>79</v>
      </c>
      <c r="C26" s="5"/>
      <c r="D26" s="5"/>
    </row>
    <row r="27" spans="1:4" ht="16.5" thickBot="1" x14ac:dyDescent="0.3">
      <c r="A27" s="4" t="s">
        <v>32</v>
      </c>
      <c r="B27" s="4"/>
      <c r="C27" s="5"/>
      <c r="D27" s="5"/>
    </row>
    <row r="28" spans="1:4" ht="16.5" thickBot="1" x14ac:dyDescent="0.3">
      <c r="A28" s="4" t="s">
        <v>33</v>
      </c>
      <c r="B28" s="4" t="s">
        <v>56</v>
      </c>
      <c r="C28" s="5"/>
      <c r="D28" s="5"/>
    </row>
    <row r="29" spans="1:4" ht="16.5" thickBot="1" x14ac:dyDescent="0.3">
      <c r="A29" s="4" t="s">
        <v>34</v>
      </c>
      <c r="B29" s="4" t="s">
        <v>57</v>
      </c>
      <c r="C29" s="5"/>
      <c r="D29" s="5"/>
    </row>
    <row r="30" spans="1:4" ht="16.5" thickBot="1" x14ac:dyDescent="0.3">
      <c r="A30" s="4" t="s">
        <v>35</v>
      </c>
      <c r="B30" s="4" t="s">
        <v>58</v>
      </c>
      <c r="C30" s="5"/>
      <c r="D30" s="5"/>
    </row>
    <row r="31" spans="1:4" ht="16.5" thickBot="1" x14ac:dyDescent="0.3">
      <c r="A31" s="4" t="s">
        <v>36</v>
      </c>
      <c r="B31" s="4" t="s">
        <v>59</v>
      </c>
      <c r="C31" s="5">
        <v>99.561999999999998</v>
      </c>
      <c r="D31" s="5">
        <v>101.462</v>
      </c>
    </row>
    <row r="32" spans="1:4" ht="16.5" thickBot="1" x14ac:dyDescent="0.3">
      <c r="A32" s="4" t="s">
        <v>37</v>
      </c>
      <c r="B32" s="4" t="s">
        <v>60</v>
      </c>
      <c r="C32" s="5"/>
      <c r="D32" s="5"/>
    </row>
    <row r="33" spans="1:4" ht="16.5" thickBot="1" x14ac:dyDescent="0.3">
      <c r="A33" s="4" t="s">
        <v>38</v>
      </c>
      <c r="B33" s="4" t="s">
        <v>61</v>
      </c>
      <c r="C33" s="5">
        <v>487.55700000000002</v>
      </c>
      <c r="D33" s="5">
        <v>497.25700000000001</v>
      </c>
    </row>
    <row r="34" spans="1:4" ht="16.5" thickBot="1" x14ac:dyDescent="0.3">
      <c r="A34" s="4" t="s">
        <v>39</v>
      </c>
      <c r="B34" s="4" t="s">
        <v>62</v>
      </c>
      <c r="C34" s="5">
        <v>5103.8159999999998</v>
      </c>
      <c r="D34" s="5">
        <v>5205.8860000000004</v>
      </c>
    </row>
    <row r="35" spans="1:4" ht="16.5" thickBot="1" x14ac:dyDescent="0.3">
      <c r="A35" s="4" t="s">
        <v>40</v>
      </c>
      <c r="B35" s="4" t="s">
        <v>63</v>
      </c>
      <c r="C35" s="5">
        <v>3751.2579999999998</v>
      </c>
      <c r="D35" s="5">
        <v>3826.2829999999999</v>
      </c>
    </row>
    <row r="36" spans="1:4" ht="26.25" customHeight="1" thickBot="1" x14ac:dyDescent="0.3">
      <c r="A36" s="12" t="s">
        <v>41</v>
      </c>
      <c r="B36" s="4" t="s">
        <v>64</v>
      </c>
      <c r="C36" s="5"/>
      <c r="D36" s="5"/>
    </row>
  </sheetData>
  <mergeCells count="2">
    <mergeCell ref="A1:D1"/>
    <mergeCell ref="A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Сводный ТЭБ</vt:lpstr>
      <vt:lpstr>Нефтепродукты</vt:lpstr>
      <vt:lpstr>Природный газ</vt:lpstr>
      <vt:lpstr>Электроэнергия</vt:lpstr>
      <vt:lpstr>Тепловая энергия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2022-07-08T05:48:52Z</dcterms:modified>
</cp:coreProperties>
</file>